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C:\Users\arqma\OneDrive\Escritorio\ESCRITORIO\INFSSZ\2025\bases\IMPER\BASES IMPER\"/>
    </mc:Choice>
  </mc:AlternateContent>
  <xr:revisionPtr revIDLastSave="0" documentId="13_ncr:1_{2AE96FDB-EA76-42C7-989D-0D235FADF540}" xr6:coauthVersionLast="47" xr6:coauthVersionMax="47" xr10:uidLastSave="{00000000-0000-0000-0000-000000000000}"/>
  <bookViews>
    <workbookView xWindow="-108" yWindow="-108" windowWidth="23256" windowHeight="12456" xr2:uid="{E049C60C-0737-4E80-AE6B-D682F895CC2B}"/>
  </bookViews>
  <sheets>
    <sheet name="Hoja 1"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 i="2" l="1"/>
  <c r="E13" i="2"/>
  <c r="E12" i="2"/>
  <c r="E11" i="2"/>
  <c r="E10" i="2"/>
  <c r="E9" i="2"/>
  <c r="E15" i="2" l="1"/>
  <c r="E16" i="2" s="1"/>
  <c r="E17" i="2" s="1"/>
</calcChain>
</file>

<file path=xl/sharedStrings.xml><?xml version="1.0" encoding="utf-8"?>
<sst xmlns="http://schemas.openxmlformats.org/spreadsheetml/2006/main" count="29" uniqueCount="26">
  <si>
    <t>SERVICIOS DE SALUD DE ZACATECAS</t>
  </si>
  <si>
    <t>DIRECCION ADMINISTRATIVA</t>
  </si>
  <si>
    <t>SUBDIRECCION DE INFRAESTRUCTURA</t>
  </si>
  <si>
    <t>UNIDAD MEDICA:</t>
  </si>
  <si>
    <t>CLUES:</t>
  </si>
  <si>
    <t>TOTAL</t>
  </si>
  <si>
    <t>IMPORTE</t>
  </si>
  <si>
    <t>PRECIO UNITARIO</t>
  </si>
  <si>
    <t>CANTIDAD</t>
  </si>
  <si>
    <t>UNIDAD</t>
  </si>
  <si>
    <t>CONCEPTO</t>
  </si>
  <si>
    <t>SUBTOTAL</t>
  </si>
  <si>
    <t>IVA</t>
  </si>
  <si>
    <t>PZA</t>
  </si>
  <si>
    <t>M2</t>
  </si>
  <si>
    <t>CONSERVACION Y MANTENIMIENTO A IMPERMEABILIZACION</t>
  </si>
  <si>
    <t>RETIRO DE IMPERMEABILIZACIÓN EN LOSA DE EDIFICIO, INCLUYE: LIMPIEZA DE LA SUPERFICIE DESPUÉS DEL RETIRO, HERRAMIENTA MENOR (ESPÁTULA, CINCEL, MARTILLO, MARRO, ETC.) ACARREO DEL MATERIAL PRODUCTO DEL RETIRO DENTRO Y FUERA DE LA OBRA AL LUGAR DONDE SE INDIQUE POR PARTE DE LA SUPERVISIÓN.</t>
  </si>
  <si>
    <t>REPARACION DE COLADERAS, INCLUYE: RETIRO DE MATERIAL EXISTENTE EN MAL ESTADO, DESAZOLVE, LIMPIEZA EN UN RADIO DE 0 A 1 METRO, CALAFATEO EN JUNTA DE TUBO A LOSA CON SILICÓN DE POLIURETANO, CALAFATEO EN JUNTAS DE LOSA A DUCTOS DE PVC CON SILICÓN DE POLIURETANO, SELLADO DEL AREA DE COLADERA, IMPERMEABILIZANTE ELASTOMERICO BASE AGUA (5 AÑOS), LIJADO Y PINTADO (PINTURA DE ESMALTE NEGRO)  DE LA CANASTA DE LA COLADERA DE CENTRO Y DE PRETIL, LIMPIEZA LUEGO DE LA REPARACIÓN DE LAS COLADERAS EN EL ÁREA, MANO DE OBRA, EQUIPO, HERRAMIENTA Y TODO LO NECESARIO PARA SU EJECUCIÓN.</t>
  </si>
  <si>
    <t>SIMINISTRO Y APLICACIÓN DE ADITIVO BICOMPONENTE (CON CARACTERISTICAS ESPECIALES PARA PRESION HIDROSTATICA) PARA DAR PROTECCION A LA LOSA DE ACUMULACION DE AGUA (ENCHARCAMIENTOS) POR FALTA DE PENDIENTES ADECUADAS E IRREGULARIDADES DE LOSA DE MANERA HOMOGENEA Y ASI RECIBIR EL SISTEMA DE IMPERMEABILIZANTE, INCLUYE: ADITIVOS ESPECIALES (BI-COMPONENTE), ACARREOS A PRIMER NIVEL, MATERIALES, HERRAMIENTA, MANO DE OBRA, EQUIPO Y TODO LO NECESARIO PARA SU CORRECTA EJECUCIÓN.</t>
  </si>
  <si>
    <t>SUMINISTRO Y APLICACIÓN DE IMPERMEABILIZANTE EN PRETILES, MARCA AUTORIZADO POR LA SUPERVISIÓN, 2 MANOS COMO MÍNIMO, INCLUYE: REPARACIÓN DE PRETILES, PROTECCIÓN DE LA SUPERFICIE ADYACENTE, REPARACIÓN DE GRIETAS EXISTENTES CON CEMENTO PLÁSTICO DE POLIURETANO, SELLADOR, ENJARRES EN AREAS EN MAL ESTADO, IMPERMEABILIZANTE BLANCO EN PRETIL, MEMBRANA DE REFUERZO, MATERIAL, MANO DE OBRA A CUALQUIER NIVEL Y TODO LO NECESARIO PARA SU CORRECTA EJECUCIÓN.</t>
  </si>
  <si>
    <t>SUMINISTRO Y APLICACION DE SISTEMA DE IMPERMEABILIZANTE, APLICAR UNA CAPA DE SELLO DE FORMA HOMOGENEA A TODA LA SUPERFICIE A IMPERMEABILIZAR Y PERMITIR EL CORRECTO SECADO ANTES DE LA APLICACIÓN DE LAS CAPAS DE IMPERMEABILIZANTE, COLOCACION DE MEMBRANA DE REFUERZO DOBLE CUADRICULAR DE POLIESTER CON UNA PRIMER CAPA DE IMPERMEABILIZANTE ELASTOMERICO IMPER-5 (DOBLE ACCIÓN FIBRATADO), APLICACION DE UNA CAPA INTERMEDIA DE IMPERMEABILIZANTE ELASTOMERICO IMPER-5 (DOBLE ACCIÓN FIBRATADO) Y APLICACIÓN DE UNA CAPA FINAL DE IMPERMEABILIZANTE ELASTOMERICO IMPER-5  (DOBLE ACCIÓN FIBRATADO) ; INCLUYE: TRASLAPES DE 10 CM EN SU SECCION LONGITUDINAL Y TRANSVERSAL, DESPERDICIO DE MATERIAL, MANO DE OBRA, EQUIPO, HERRAMIENTA Y TODO LO NECESARIO PARA SU CORRECTA EJECUCIÓN. GARANTIA EMITIDA POR LA EMPRESA POR ESCRITO POR 5 AÑOS, QUE DEBERA SER ANEXADA A LA ESTIMACION</t>
  </si>
  <si>
    <t>m2</t>
  </si>
  <si>
    <t>HOSPITAL GENERAL ZACATECAS LUZ GONZALEZ COSIO</t>
  </si>
  <si>
    <t>ZSIMB002481</t>
  </si>
  <si>
    <t>ACCION:</t>
  </si>
  <si>
    <t>REPARACIÓN DE LOSA DE LA UNIDAD; INCLUYE: TRAZADO Y MARCADO DE JUNTAS PARA HACER CORTES, CORTE DE JUNTAS CON HERRAMIENTA Y EQUIPO MECÁNICO, DEMOLICIÓN DE LAS ARISTAS EN LAS JUNTAS, LIMPIEZA EN LOS LADOS DE CONTACTO DE LAS JUNTAS, RELLENO DE JUNTAS CON ADITIVOS ESPECIALES (BI-COMPONENTE)  ADECUADOS PARA EL TIPO DE GRIETA QUE SE PRESENTA,  INCLUYE: CALAFATEO PERIMETRAL CON SILICÓN DE POLIURETANO, SELLADO DE LA SUPERFICIE,  JUNTAS ESTUCTURALES, PREPARACIÓN DE LA SUPERFICE CON EQUIPO MECÁNICO, HERRAMIENTA MENOR (ESPATULA, CINCEL, MARTILLO, MARRO, ETC), LIMPIEZA DE IMPURESAS LUEGO DE LA REPARACIÓN DE LA LOSA FUERA DE LA OBRA AL LUGAR DONDE SE INDIQUE POR PARTE DE LA SUPERVISION.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</si>
</sst>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11" x14ac:knownFonts="1">
    <font>
      <sz val="11"/>
      <color theme="1"/>
      <name val="Calibri"/>
      <family val="2"/>
      <scheme val="minor"/>
    </font>
    <font>
      <sz val="11"/>
      <color theme="1"/>
      <name val="Calibri"/>
      <family val="2"/>
      <scheme val="minor"/>
    </font>
    <font>
      <sz val="10"/>
      <color theme="1"/>
      <name val="Calibri"/>
      <family val="2"/>
      <scheme val="minor"/>
    </font>
    <font>
      <b/>
      <sz val="14"/>
      <color theme="0"/>
      <name val="Calibri"/>
      <family val="2"/>
      <scheme val="minor"/>
    </font>
    <font>
      <b/>
      <sz val="18"/>
      <color theme="1"/>
      <name val="Calibri"/>
      <family val="2"/>
      <scheme val="minor"/>
    </font>
    <font>
      <b/>
      <sz val="14"/>
      <color theme="1"/>
      <name val="Calibri"/>
      <family val="2"/>
      <scheme val="minor"/>
    </font>
    <font>
      <b/>
      <sz val="12"/>
      <color theme="1"/>
      <name val="Calibri"/>
      <family val="2"/>
      <scheme val="minor"/>
    </font>
    <font>
      <b/>
      <sz val="12"/>
      <color theme="0"/>
      <name val="Calibri"/>
      <family val="2"/>
      <scheme val="minor"/>
    </font>
    <font>
      <b/>
      <sz val="16"/>
      <color theme="1"/>
      <name val="Calibri"/>
      <family val="2"/>
      <scheme val="minor"/>
    </font>
    <font>
      <b/>
      <sz val="16"/>
      <color theme="0"/>
      <name val="Calibri"/>
      <family val="2"/>
      <scheme val="minor"/>
    </font>
    <font>
      <sz val="10"/>
      <color theme="1"/>
      <name val="Bahnschrift SemiBold"/>
      <family val="2"/>
    </font>
  </fonts>
  <fills count="4">
    <fill>
      <patternFill patternType="none"/>
    </fill>
    <fill>
      <patternFill patternType="gray125"/>
    </fill>
    <fill>
      <patternFill patternType="solid">
        <fgColor theme="5" tint="0.79998168889431442"/>
        <bgColor indexed="64"/>
      </patternFill>
    </fill>
    <fill>
      <patternFill patternType="solid">
        <fgColor rgb="FF99003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43" fontId="1" fillId="0" borderId="0" applyFont="0" applyFill="0" applyBorder="0" applyAlignment="0" applyProtection="0"/>
  </cellStyleXfs>
  <cellXfs count="22">
    <xf numFmtId="0" fontId="0" fillId="0" borderId="0" xfId="0"/>
    <xf numFmtId="0" fontId="0" fillId="0" borderId="1" xfId="0" applyBorder="1" applyAlignment="1">
      <alignment horizontal="center" vertical="center"/>
    </xf>
    <xf numFmtId="0" fontId="0" fillId="0" borderId="0" xfId="0" applyAlignment="1">
      <alignment horizontal="center"/>
    </xf>
    <xf numFmtId="2" fontId="0" fillId="0" borderId="1" xfId="2" applyNumberFormat="1" applyFont="1" applyBorder="1" applyAlignment="1">
      <alignment horizontal="center" vertical="center"/>
    </xf>
    <xf numFmtId="0" fontId="2" fillId="0" borderId="2" xfId="0" applyFont="1" applyBorder="1" applyAlignment="1">
      <alignment wrapText="1"/>
    </xf>
    <xf numFmtId="0" fontId="7"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44" fontId="9" fillId="3" borderId="1" xfId="1" applyFont="1" applyFill="1" applyBorder="1" applyAlignment="1">
      <alignment horizontal="center" vertical="center" wrapText="1"/>
    </xf>
    <xf numFmtId="0" fontId="7" fillId="3" borderId="3" xfId="0" applyFont="1" applyFill="1" applyBorder="1" applyAlignment="1">
      <alignment horizontal="center" vertical="center" wrapText="1"/>
    </xf>
    <xf numFmtId="44" fontId="9" fillId="3" borderId="3" xfId="1" applyFont="1" applyFill="1" applyBorder="1" applyAlignment="1">
      <alignment horizontal="center" vertical="center" wrapText="1"/>
    </xf>
    <xf numFmtId="44" fontId="0" fillId="0" borderId="1" xfId="1" applyFont="1" applyBorder="1" applyAlignment="1">
      <alignment horizontal="center" vertical="center"/>
    </xf>
    <xf numFmtId="2" fontId="0" fillId="0" borderId="1" xfId="0" applyNumberFormat="1" applyBorder="1" applyAlignment="1">
      <alignment horizontal="center" vertical="center"/>
    </xf>
    <xf numFmtId="44" fontId="0" fillId="0" borderId="0" xfId="0" applyNumberFormat="1"/>
    <xf numFmtId="0" fontId="10" fillId="0" borderId="2" xfId="0" applyFont="1" applyBorder="1" applyAlignment="1">
      <alignment wrapText="1"/>
    </xf>
    <xf numFmtId="0" fontId="6" fillId="0" borderId="1" xfId="0" applyFont="1" applyBorder="1" applyAlignment="1">
      <alignment horizontal="center" wrapText="1"/>
    </xf>
    <xf numFmtId="0" fontId="4" fillId="2" borderId="0" xfId="0" applyFont="1" applyFill="1" applyAlignment="1">
      <alignment horizontal="center" vertical="center" wrapText="1"/>
    </xf>
    <xf numFmtId="0" fontId="5" fillId="2" borderId="0" xfId="0" applyFont="1" applyFill="1" applyAlignment="1">
      <alignment horizontal="center"/>
    </xf>
    <xf numFmtId="0" fontId="6" fillId="2" borderId="0" xfId="0" applyFont="1" applyFill="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xf>
  </cellXfs>
  <cellStyles count="3">
    <cellStyle name="Millares" xfId="2" builtinId="3"/>
    <cellStyle name="Moneda" xfId="1" builtinId="4"/>
    <cellStyle name="Normal" xfId="0" builtinId="0"/>
  </cellStyles>
  <dxfs count="0"/>
  <tableStyles count="0" defaultTableStyle="TableStyleMedium2" defaultPivotStyle="PivotStyleLight16"/>
  <colors>
    <mruColors>
      <color rgb="FF990033"/>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159176</xdr:rowOff>
    </xdr:from>
    <xdr:to>
      <xdr:col>0</xdr:col>
      <xdr:colOff>3738258</xdr:colOff>
      <xdr:row>5</xdr:row>
      <xdr:rowOff>287867</xdr:rowOff>
    </xdr:to>
    <xdr:pic>
      <xdr:nvPicPr>
        <xdr:cNvPr id="2" name="Imagen 1">
          <a:extLst>
            <a:ext uri="{FF2B5EF4-FFF2-40B4-BE49-F238E27FC236}">
              <a16:creationId xmlns:a16="http://schemas.microsoft.com/office/drawing/2014/main" id="{D3C274AB-97F6-4237-8835-DDC5315E171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241216"/>
          <a:ext cx="3738258" cy="88307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F0964-EF92-4CD7-9C1D-7B5A363C9A71}">
  <sheetPr>
    <pageSetUpPr fitToPage="1"/>
  </sheetPr>
  <dimension ref="A1:F17"/>
  <sheetViews>
    <sheetView tabSelected="1" zoomScaleNormal="100" workbookViewId="0">
      <selection activeCell="H34" sqref="H34"/>
    </sheetView>
  </sheetViews>
  <sheetFormatPr baseColWidth="10" defaultRowHeight="14.4" x14ac:dyDescent="0.3"/>
  <cols>
    <col min="1" max="1" width="56.6640625" customWidth="1"/>
    <col min="2" max="2" width="15.109375" style="2" customWidth="1"/>
    <col min="3" max="3" width="12.88671875" style="2" customWidth="1"/>
    <col min="4" max="4" width="14.109375" customWidth="1"/>
    <col min="5" max="5" width="20.6640625" customWidth="1"/>
    <col min="6" max="6" width="13.6640625" customWidth="1"/>
  </cols>
  <sheetData>
    <row r="1" spans="1:6" ht="38.4" customHeight="1" x14ac:dyDescent="0.3">
      <c r="A1" s="17" t="s">
        <v>0</v>
      </c>
      <c r="B1" s="17"/>
      <c r="C1" s="17"/>
      <c r="D1" s="17"/>
      <c r="E1" s="17"/>
    </row>
    <row r="2" spans="1:6" ht="18" x14ac:dyDescent="0.35">
      <c r="A2" s="18" t="s">
        <v>1</v>
      </c>
      <c r="B2" s="18"/>
      <c r="C2" s="18"/>
      <c r="D2" s="18"/>
      <c r="E2" s="18"/>
    </row>
    <row r="3" spans="1:6" ht="28.95" customHeight="1" x14ac:dyDescent="0.3">
      <c r="A3" s="19" t="s">
        <v>2</v>
      </c>
      <c r="B3" s="19"/>
      <c r="C3" s="19"/>
      <c r="D3" s="19"/>
      <c r="E3" s="19"/>
    </row>
    <row r="4" spans="1:6" ht="38.4" customHeight="1" x14ac:dyDescent="0.3">
      <c r="B4" s="5" t="s">
        <v>3</v>
      </c>
      <c r="C4" s="20" t="s">
        <v>22</v>
      </c>
      <c r="D4" s="20"/>
      <c r="E4" s="20"/>
    </row>
    <row r="5" spans="1:6" ht="21" x14ac:dyDescent="0.4">
      <c r="B5" s="6" t="s">
        <v>4</v>
      </c>
      <c r="C5" s="21" t="s">
        <v>23</v>
      </c>
      <c r="D5" s="21"/>
      <c r="E5" s="21"/>
    </row>
    <row r="6" spans="1:6" ht="34.950000000000003" customHeight="1" x14ac:dyDescent="0.3">
      <c r="B6" s="6" t="s">
        <v>24</v>
      </c>
      <c r="C6" s="16" t="s">
        <v>15</v>
      </c>
      <c r="D6" s="16"/>
      <c r="E6" s="16"/>
    </row>
    <row r="8" spans="1:6" ht="36" x14ac:dyDescent="0.3">
      <c r="A8" s="7" t="s">
        <v>10</v>
      </c>
      <c r="B8" s="7" t="s">
        <v>9</v>
      </c>
      <c r="C8" s="8" t="s">
        <v>8</v>
      </c>
      <c r="D8" s="8" t="s">
        <v>7</v>
      </c>
      <c r="E8" s="7" t="s">
        <v>6</v>
      </c>
    </row>
    <row r="9" spans="1:6" ht="73.95" customHeight="1" x14ac:dyDescent="0.3">
      <c r="A9" s="4" t="s">
        <v>16</v>
      </c>
      <c r="B9" s="1" t="s">
        <v>14</v>
      </c>
      <c r="C9" s="3">
        <v>2794.0768459770043</v>
      </c>
      <c r="D9" s="12"/>
      <c r="E9" s="12">
        <f>C9*D9</f>
        <v>0</v>
      </c>
    </row>
    <row r="10" spans="1:6" ht="193.95" customHeight="1" x14ac:dyDescent="0.3">
      <c r="A10" s="15" t="s">
        <v>25</v>
      </c>
      <c r="B10" s="1" t="s">
        <v>14</v>
      </c>
      <c r="C10" s="3">
        <v>3323.5192114942515</v>
      </c>
      <c r="D10" s="12"/>
      <c r="E10" s="12">
        <f t="shared" ref="E10:E14" si="0">C10*D10</f>
        <v>0</v>
      </c>
    </row>
    <row r="11" spans="1:6" ht="140.4" customHeight="1" x14ac:dyDescent="0.3">
      <c r="A11" s="4" t="s">
        <v>17</v>
      </c>
      <c r="B11" s="1" t="s">
        <v>13</v>
      </c>
      <c r="C11" s="3">
        <v>7</v>
      </c>
      <c r="D11" s="12"/>
      <c r="E11" s="12">
        <f t="shared" si="0"/>
        <v>0</v>
      </c>
    </row>
    <row r="12" spans="1:6" ht="123.6" customHeight="1" x14ac:dyDescent="0.3">
      <c r="A12" s="4" t="s">
        <v>18</v>
      </c>
      <c r="B12" s="1" t="s">
        <v>21</v>
      </c>
      <c r="C12" s="3">
        <v>3386.5480645320185</v>
      </c>
      <c r="D12" s="12"/>
      <c r="E12" s="12">
        <f t="shared" si="0"/>
        <v>0</v>
      </c>
    </row>
    <row r="13" spans="1:6" ht="100.95" customHeight="1" x14ac:dyDescent="0.3">
      <c r="A13" s="4" t="s">
        <v>19</v>
      </c>
      <c r="B13" s="1" t="s">
        <v>14</v>
      </c>
      <c r="C13" s="13">
        <v>697.52728409343604</v>
      </c>
      <c r="D13" s="12"/>
      <c r="E13" s="12">
        <f t="shared" si="0"/>
        <v>0</v>
      </c>
    </row>
    <row r="14" spans="1:6" ht="213.6" customHeight="1" x14ac:dyDescent="0.3">
      <c r="A14" s="4" t="s">
        <v>20</v>
      </c>
      <c r="B14" s="1" t="s">
        <v>14</v>
      </c>
      <c r="C14" s="13">
        <v>3397.5272840934363</v>
      </c>
      <c r="D14" s="12"/>
      <c r="E14" s="12">
        <f t="shared" si="0"/>
        <v>0</v>
      </c>
    </row>
    <row r="15" spans="1:6" ht="21" x14ac:dyDescent="0.3">
      <c r="D15" s="10" t="s">
        <v>11</v>
      </c>
      <c r="E15" s="11">
        <f>SUM(E9:E14)</f>
        <v>0</v>
      </c>
      <c r="F15" s="14"/>
    </row>
    <row r="16" spans="1:6" ht="21" x14ac:dyDescent="0.3">
      <c r="D16" s="5" t="s">
        <v>12</v>
      </c>
      <c r="E16" s="9">
        <f>E15*0.16</f>
        <v>0</v>
      </c>
    </row>
    <row r="17" spans="4:5" ht="21" x14ac:dyDescent="0.3">
      <c r="D17" s="5" t="s">
        <v>5</v>
      </c>
      <c r="E17" s="9">
        <f>E15+E16</f>
        <v>0</v>
      </c>
    </row>
  </sheetData>
  <mergeCells count="6">
    <mergeCell ref="C6:E6"/>
    <mergeCell ref="A1:E1"/>
    <mergeCell ref="A2:E2"/>
    <mergeCell ref="A3:E3"/>
    <mergeCell ref="C4:E4"/>
    <mergeCell ref="C5:E5"/>
  </mergeCells>
  <pageMargins left="0.7" right="0.7" top="0.75" bottom="0.75" header="0.3" footer="0.3"/>
  <pageSetup scale="7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Arq. Marilú Medina Soria</dc:creator>
  <cp:lastModifiedBy>Arq. Marilú Medina Soria</cp:lastModifiedBy>
  <cp:lastPrinted>2025-09-03T20:56:33Z</cp:lastPrinted>
  <dcterms:created xsi:type="dcterms:W3CDTF">2025-04-29T19:37:36Z</dcterms:created>
  <dcterms:modified xsi:type="dcterms:W3CDTF">2025-11-12T01:40:46Z</dcterms:modified>
</cp:coreProperties>
</file>